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1 Product Overview" sheetId="2" state="visible" r:id="rId4"/>
    <sheet name="2 Bill of Materials" sheetId="3" state="visible" r:id="rId5"/>
    <sheet name="3 Measurement Specs" sheetId="4" state="visible" r:id="rId6"/>
    <sheet name="4 Artwork &amp; Branding" sheetId="5" state="visible" r:id="rId7"/>
    <sheet name="5 Construction" sheetId="6" state="visible" r:id="rId8"/>
    <sheet name="6 Packaging" sheetId="7" state="visible" r:id="rId9"/>
    <sheet name="7 Revisions &amp; Samples" sheetId="8" state="visible" r:id="rId10"/>
  </sheets>
  <definedNames>
    <definedName function="false" hidden="false" localSheetId="1" name="_xlnm.Print_Titles" vbProcedure="false">'1 Product Overview'!$5:$5</definedName>
    <definedName function="false" hidden="false" localSheetId="2" name="_xlnm.Print_Titles" vbProcedure="false">'2 Bill of Materials'!$5:$5</definedName>
    <definedName function="false" hidden="false" localSheetId="3" name="_xlnm.Print_Titles" vbProcedure="false">'3 Measurement Specs'!$5:$5</definedName>
    <definedName function="false" hidden="false" localSheetId="4" name="_xlnm.Print_Titles" vbProcedure="false">'4 Artwork &amp; Branding'!$5:$5</definedName>
    <definedName function="false" hidden="false" localSheetId="5" name="_xlnm.Print_Titles" vbProcedure="false">'5 Construction'!$5:$5</definedName>
    <definedName function="false" hidden="false" localSheetId="6" name="_xlnm.Print_Titles" vbProcedure="false">'6 Packaging'!$5:$5</definedName>
    <definedName function="false" hidden="false" localSheetId="7" name="_xlnm.Print_Titles" vbProcedure="false">'7 Revisions &amp; Samples'!$5:$5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<sst xmlns="http://schemas.openxmlformats.org/spreadsheetml/2006/main" count="156" uniqueCount="141">
  <si>
    <t xml:space="preserve">Gym Wear Tech Pack Template</t>
  </si>
  <si>
    <t xml:space="preserve">Free template from Best Gym Wears (bestgymwears.com). Edit freely for your own styles.</t>
  </si>
  <si>
    <t xml:space="preserve">Legend</t>
  </si>
  <si>
    <t xml:space="preserve">Yellow cells are inputs: type your specifications here.</t>
  </si>
  <si>
    <t xml:space="preserve">Gray cells hold formulas (graded sizes, differences, pass/fail, totals). Do not overwrite them.</t>
  </si>
  <si>
    <t xml:space="preserve">How to fill it in</t>
  </si>
  <si>
    <t xml:space="preserve">1. Product Overview: style details, sample (base) size, units and version. The style number and version flow to every other sheet.</t>
  </si>
  <si>
    <t xml:space="preserve">2. Bill of Materials: one row per component, including thread, labels and packaging. Pick Unit and Status from the dropdowns.</t>
  </si>
  <si>
    <t xml:space="preserve">3. Measurement Specs: enter each point of measure (POM), its tolerance, its grade increment and the sample-size value in column F. Other sizes calculate automatically: S = M - grade, L = M + grade, XL = L + grade, XXL = XL + grade.</t>
  </si>
  <si>
    <t xml:space="preserve">   When a sample arrives, type the measured value in 'Sample actual'. Any value outside tolerance turns red and shows OUT.</t>
  </si>
  <si>
    <t xml:space="preserve">   Width POMs are half measurements taken across the garment laid flat and relaxed.</t>
  </si>
  <si>
    <t xml:space="preserve">4. Artwork &amp; Branding: file name, method, finished size, colors and placement measured from a fixed point such as HPS (high point shoulder) or a seam.</t>
  </si>
  <si>
    <t xml:space="preserve">5. Construction: each seam or operation with its ASTM D6193 stitch class. The stitch name fills in from the reference table on that sheet.</t>
  </si>
  <si>
    <t xml:space="preserve">6. Packaging: fold, bag, labels and carton instructions. The size ratio row totals automatically.</t>
  </si>
  <si>
    <t xml:space="preserve">7. Revisions &amp; Samples: log every version and record numbered, measurable sample comments.</t>
  </si>
  <si>
    <t xml:space="preserve">Before you send it</t>
  </si>
  <si>
    <t xml:space="preserve">Save a new file for each version, e.g. STYLE_v1.0_YYYY-MM-DD.xlsx. Export the whole workbook to PDF (File &gt; Export &gt; Create PDF, Entire Workbook) and send the PDF with this XLSX and your vector artwork.</t>
  </si>
  <si>
    <t xml:space="preserve">Insert flat sketches with Insert &gt; Pictures (Microsoft 365: Place in Cell keeps images attached to their row).</t>
  </si>
  <si>
    <t xml:space="preserve">US labels: fiber content by percentage, country of origin (inside center neck on garments with a neck), company name or RN, and permanent care instructions. See FTC guidance on the Textile Act and the Care Labeling Rule.</t>
  </si>
  <si>
    <t xml:space="preserve">Example input cell</t>
  </si>
  <si>
    <t xml:space="preserve">Example formula cell</t>
  </si>
  <si>
    <t xml:space="preserve">1. Product Overview</t>
  </si>
  <si>
    <t xml:space="preserve">Fill in every yellow field. Style number (C7) and version (C18) appear on every sheet.</t>
  </si>
  <si>
    <t xml:space="preserve">Field</t>
  </si>
  <si>
    <t xml:space="preserve">Entry</t>
  </si>
  <si>
    <t xml:space="preserve">Sketch area</t>
  </si>
  <si>
    <t xml:space="preserve">Brand</t>
  </si>
  <si>
    <t xml:space="preserve">Insert front and back flat sketches here (Insert &gt; Pictures).</t>
  </si>
  <si>
    <t xml:space="preserve">Style number</t>
  </si>
  <si>
    <t xml:space="preserve">Style name</t>
  </si>
  <si>
    <t xml:space="preserve">Season / drop</t>
  </si>
  <si>
    <t xml:space="preserve">Category</t>
  </si>
  <si>
    <t xml:space="preserve">Gender</t>
  </si>
  <si>
    <t xml:space="preserve">Fit</t>
  </si>
  <si>
    <t xml:space="preserve">Intended use</t>
  </si>
  <si>
    <t xml:space="preserve">Size range</t>
  </si>
  <si>
    <t xml:space="preserve">Sample (base) size</t>
  </si>
  <si>
    <t xml:space="preserve">Units of measure</t>
  </si>
  <si>
    <t xml:space="preserve">How garments are measured</t>
  </si>
  <si>
    <t xml:space="preserve">Version</t>
  </si>
  <si>
    <t xml:space="preserve">Date</t>
  </si>
  <si>
    <t xml:space="preserve">Prepared by</t>
  </si>
  <si>
    <t xml:space="preserve">Main fabric</t>
  </si>
  <si>
    <t xml:space="preserve">Stretch / recovery</t>
  </si>
  <si>
    <t xml:space="preserve">Fabric finish</t>
  </si>
  <si>
    <t xml:space="preserve">Colorway(s)</t>
  </si>
  <si>
    <t xml:space="preserve">Target order quantity per style</t>
  </si>
  <si>
    <t xml:space="preserve">Front sketch (file name)</t>
  </si>
  <si>
    <t xml:space="preserve">Back sketch (file name)</t>
  </si>
  <si>
    <t xml:space="preserve">Factory / supplier contact</t>
  </si>
  <si>
    <t xml:space="preserve">Notes</t>
  </si>
  <si>
    <t xml:space="preserve">2. Bill of Materials (BOM)</t>
  </si>
  <si>
    <t xml:space="preserve">One row per component in the finished, packed garment. Include thread, labels and packaging.</t>
  </si>
  <si>
    <t xml:space="preserve">#</t>
  </si>
  <si>
    <t xml:space="preserve">Component</t>
  </si>
  <si>
    <t xml:space="preserve">Specification</t>
  </si>
  <si>
    <t xml:space="preserve">Placement</t>
  </si>
  <si>
    <t xml:space="preserve">Color / Pantone</t>
  </si>
  <si>
    <t xml:space="preserve">Supplier / ref</t>
  </si>
  <si>
    <t xml:space="preserve">Unit</t>
  </si>
  <si>
    <t xml:space="preserve">Qty per garment</t>
  </si>
  <si>
    <t xml:space="preserve">Status</t>
  </si>
  <si>
    <t xml:space="preserve">3. Measurement Specifications (Points of Measure)</t>
  </si>
  <si>
    <t xml:space="preserve">Enter tolerance, grade and the sample-size value (column F). Gray size columns calculate. Units as set on the Product Overview.</t>
  </si>
  <si>
    <t xml:space="preserve">POM</t>
  </si>
  <si>
    <t xml:space="preserve">Point of measure and method</t>
  </si>
  <si>
    <t xml:space="preserve">Tolerance (+/-)</t>
  </si>
  <si>
    <t xml:space="preserve">Grade</t>
  </si>
  <si>
    <t xml:space="preserve">S</t>
  </si>
  <si>
    <t xml:space="preserve">M (sample)</t>
  </si>
  <si>
    <t xml:space="preserve">L</t>
  </si>
  <si>
    <t xml:space="preserve">XL</t>
  </si>
  <si>
    <t xml:space="preserve">XXL</t>
  </si>
  <si>
    <t xml:space="preserve">Sample actual (M)</t>
  </si>
  <si>
    <t xml:space="preserve">Difference</t>
  </si>
  <si>
    <t xml:space="preserve">Check</t>
  </si>
  <si>
    <t xml:space="preserve">Width POMs are half measurements taken across the garment laid flat. Tolerance applies to every size.</t>
  </si>
  <si>
    <t xml:space="preserve">4. Artwork and Branding</t>
  </si>
  <si>
    <t xml:space="preserve">Record file, method, finished size, colors and placement from a fixed point (HPS, center front, a seam).</t>
  </si>
  <si>
    <t xml:space="preserve">Artwork / file name</t>
  </si>
  <si>
    <t xml:space="preserve">Method</t>
  </si>
  <si>
    <t xml:space="preserve">Finished size W x H (in)</t>
  </si>
  <si>
    <t xml:space="preserve">Colors / Pantone</t>
  </si>
  <si>
    <t xml:space="preserve">Placement reference</t>
  </si>
  <si>
    <t xml:space="preserve">Placement measurement</t>
  </si>
  <si>
    <t xml:space="preserve">5. Construction and Stitching</t>
  </si>
  <si>
    <t xml:space="preserve">Stitch class numbers follow ASTM D6193. The stitch name looks up the reference table in columns J:K.</t>
  </si>
  <si>
    <t xml:space="preserve">Seam / operation</t>
  </si>
  <si>
    <t xml:space="preserve">Stitch class</t>
  </si>
  <si>
    <t xml:space="preserve">Stitch name</t>
  </si>
  <si>
    <t xml:space="preserve">SPI</t>
  </si>
  <si>
    <t xml:space="preserve">Seam allowance (in)</t>
  </si>
  <si>
    <t xml:space="preserve">Thread</t>
  </si>
  <si>
    <t xml:space="preserve">Name (reference)</t>
  </si>
  <si>
    <t xml:space="preserve">301</t>
  </si>
  <si>
    <t xml:space="preserve">Lockstitch</t>
  </si>
  <si>
    <t xml:space="preserve">401</t>
  </si>
  <si>
    <t xml:space="preserve">Chainstitch</t>
  </si>
  <si>
    <t xml:space="preserve">406</t>
  </si>
  <si>
    <t xml:space="preserve">Two-needle coverstitch</t>
  </si>
  <si>
    <t xml:space="preserve">407</t>
  </si>
  <si>
    <t xml:space="preserve">Three-needle coverstitch</t>
  </si>
  <si>
    <t xml:space="preserve">504</t>
  </si>
  <si>
    <t xml:space="preserve">3-thread overlock</t>
  </si>
  <si>
    <t xml:space="preserve">514</t>
  </si>
  <si>
    <t xml:space="preserve">4-thread overlock</t>
  </si>
  <si>
    <t xml:space="preserve">516</t>
  </si>
  <si>
    <t xml:space="preserve">5-thread safety stitch</t>
  </si>
  <si>
    <t xml:space="preserve">602</t>
  </si>
  <si>
    <t xml:space="preserve">Two-needle top and bottom coverstitch</t>
  </si>
  <si>
    <t xml:space="preserve">605</t>
  </si>
  <si>
    <t xml:space="preserve">Three-needle top and bottom coverstitch</t>
  </si>
  <si>
    <t xml:space="preserve">607</t>
  </si>
  <si>
    <t xml:space="preserve">Flatlock, 4-needle 6-thread</t>
  </si>
  <si>
    <t xml:space="preserve">Bartack</t>
  </si>
  <si>
    <t xml:space="preserve">Bartack reinforcement</t>
  </si>
  <si>
    <t xml:space="preserve">6. Packaging</t>
  </si>
  <si>
    <t xml:space="preserve">Specify exactly how finished goods are folded, bagged, labeled and cartoned.</t>
  </si>
  <si>
    <t xml:space="preserve">Item</t>
  </si>
  <si>
    <t xml:space="preserve">Instruction</t>
  </si>
  <si>
    <t xml:space="preserve">Fold method / folded size</t>
  </si>
  <si>
    <t xml:space="preserve">Hangtag</t>
  </si>
  <si>
    <t xml:space="preserve">Poly bag</t>
  </si>
  <si>
    <t xml:space="preserve">Bag warning text</t>
  </si>
  <si>
    <t xml:space="preserve">Size / UPC sticker</t>
  </si>
  <si>
    <t xml:space="preserve">Units per carton</t>
  </si>
  <si>
    <t xml:space="preserve">Carton markings</t>
  </si>
  <si>
    <t xml:space="preserve">Carton type</t>
  </si>
  <si>
    <t xml:space="preserve">Size ratio per carton</t>
  </si>
  <si>
    <t xml:space="preserve">M</t>
  </si>
  <si>
    <t xml:space="preserve">Total</t>
  </si>
  <si>
    <t xml:space="preserve">7. Revisions and Sample Feedback</t>
  </si>
  <si>
    <t xml:space="preserve">Log every version. Write sample comments as numbered, measurable instructions.</t>
  </si>
  <si>
    <t xml:space="preserve">Changed by / sheet</t>
  </si>
  <si>
    <t xml:space="preserve">Description of change</t>
  </si>
  <si>
    <t xml:space="preserve">Sample feedback</t>
  </si>
  <si>
    <t xml:space="preserve">Sample round</t>
  </si>
  <si>
    <t xml:space="preserve">POM / area</t>
  </si>
  <si>
    <t xml:space="preserve">Comment (measurable)</t>
  </si>
  <si>
    <t xml:space="preserve">Action required</t>
  </si>
  <si>
    <t xml:space="preserve">Date closed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</si>
</sst>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A4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1F2A44"/>
      <name val="Arial"/>
      <family val="0"/>
      <charset val="1"/>
    </font>
    <font>
      <sz val="10"/>
      <color rgb="FF000000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2A4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DEDED"/>
      </patternFill>
    </fill>
    <fill>
      <patternFill patternType="solid">
        <fgColor rgb="FFEDEDED"/>
        <bgColor rgb="FFFFF2CC"/>
      </patternFill>
    </fill>
    <fill>
      <patternFill patternType="solid">
        <fgColor rgb="FF1F2A44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9C0006"/>
      </font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/>
    </row>
    <row r="8" customFormat="false" ht="15" hidden="false" customHeight="false" outlineLevel="0" collapsed="false">
      <c r="B8" s="3" t="s">
        <v>5</v>
      </c>
    </row>
    <row r="9" customFormat="false" ht="23.85" hidden="false" customHeight="false" outlineLevel="0" collapsed="false">
      <c r="B9" s="4" t="s">
        <v>6</v>
      </c>
    </row>
    <row r="10" customFormat="false" ht="23.85" hidden="false" customHeight="false" outlineLevel="0" collapsed="false">
      <c r="B10" s="4" t="s">
        <v>7</v>
      </c>
    </row>
    <row r="11" customFormat="false" ht="23.85" hidden="false" customHeight="false" outlineLevel="0" collapsed="false">
      <c r="B11" s="4" t="s">
        <v>8</v>
      </c>
    </row>
    <row r="12" customFormat="false" ht="23.85" hidden="false" customHeight="false" outlineLevel="0" collapsed="false">
      <c r="B12" s="4" t="s">
        <v>9</v>
      </c>
    </row>
    <row r="13" customFormat="false" ht="15" hidden="false" customHeight="false" outlineLevel="0" collapsed="false">
      <c r="B13" s="4" t="s">
        <v>10</v>
      </c>
    </row>
    <row r="14" customFormat="false" ht="23.85" hidden="false" customHeight="false" outlineLevel="0" collapsed="false">
      <c r="B14" s="4" t="s">
        <v>11</v>
      </c>
    </row>
    <row r="15" customFormat="false" ht="23.85" hidden="false" customHeight="false" outlineLevel="0" collapsed="false">
      <c r="B15" s="4" t="s">
        <v>12</v>
      </c>
    </row>
    <row r="16" customFormat="false" ht="15" hidden="false" customHeight="false" outlineLevel="0" collapsed="false">
      <c r="B16" s="4" t="s">
        <v>13</v>
      </c>
    </row>
    <row r="17" customFormat="false" ht="15" hidden="false" customHeight="false" outlineLevel="0" collapsed="false">
      <c r="B17" s="4" t="s">
        <v>14</v>
      </c>
    </row>
    <row r="18" customFormat="false" ht="15" hidden="false" customHeight="false" outlineLevel="0" collapsed="false">
      <c r="B18" s="4"/>
    </row>
    <row r="19" customFormat="false" ht="15" hidden="false" customHeight="false" outlineLevel="0" collapsed="false">
      <c r="B19" s="3" t="s">
        <v>15</v>
      </c>
    </row>
    <row r="20" customFormat="false" ht="23.85" hidden="false" customHeight="false" outlineLevel="0" collapsed="false">
      <c r="B20" s="4" t="s">
        <v>16</v>
      </c>
    </row>
    <row r="21" customFormat="false" ht="15" hidden="false" customHeight="false" outlineLevel="0" collapsed="false">
      <c r="B21" s="4" t="s">
        <v>17</v>
      </c>
    </row>
    <row r="22" customFormat="false" ht="23.85" hidden="false" customHeight="false" outlineLevel="0" collapsed="false">
      <c r="B22" s="4" t="s">
        <v>18</v>
      </c>
    </row>
    <row r="24" customFormat="false" ht="15" hidden="false" customHeight="false" outlineLevel="0" collapsed="false">
      <c r="B24" s="5" t="s">
        <v>19</v>
      </c>
    </row>
    <row r="25" customFormat="false" ht="15" hidden="false" customHeight="false" outlineLevel="0" collapsed="false">
      <c r="B25" s="6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55"/>
    <col collapsed="false" customWidth="true" hidden="false" outlineLevel="0" max="4" min="4" style="0" width="4"/>
    <col collapsed="false" customWidth="true" hidden="false" outlineLevel="0" max="5" min="5" style="0" width="40"/>
  </cols>
  <sheetData>
    <row r="1" customFormat="false" ht="17.35" hidden="false" customHeight="false" outlineLevel="0" collapsed="false">
      <c r="A1" s="7" t="s">
        <v>21</v>
      </c>
    </row>
    <row r="3" customFormat="false" ht="15" hidden="false" customHeight="false" outlineLevel="0" collapsed="false">
      <c r="A3" s="8" t="s">
        <v>22</v>
      </c>
    </row>
    <row r="5" customFormat="false" ht="30" hidden="false" customHeight="true" outlineLevel="0" collapsed="false">
      <c r="A5" s="9"/>
      <c r="B5" s="10" t="s">
        <v>23</v>
      </c>
      <c r="C5" s="10" t="s">
        <v>24</v>
      </c>
      <c r="E5" s="11" t="s">
        <v>25</v>
      </c>
    </row>
    <row r="6" customFormat="false" ht="15" hidden="false" customHeight="false" outlineLevel="0" collapsed="false">
      <c r="B6" s="12" t="s">
        <v>26</v>
      </c>
      <c r="C6" s="13"/>
      <c r="E6" s="2" t="s">
        <v>27</v>
      </c>
    </row>
    <row r="7" customFormat="false" ht="15" hidden="false" customHeight="false" outlineLevel="0" collapsed="false">
      <c r="B7" s="12" t="s">
        <v>28</v>
      </c>
      <c r="C7" s="13"/>
    </row>
    <row r="8" customFormat="false" ht="15" hidden="false" customHeight="false" outlineLevel="0" collapsed="false">
      <c r="B8" s="12" t="s">
        <v>29</v>
      </c>
      <c r="C8" s="13"/>
    </row>
    <row r="9" customFormat="false" ht="15" hidden="false" customHeight="false" outlineLevel="0" collapsed="false">
      <c r="B9" s="12" t="s">
        <v>30</v>
      </c>
      <c r="C9" s="13"/>
    </row>
    <row r="10" customFormat="false" ht="15" hidden="false" customHeight="false" outlineLevel="0" collapsed="false">
      <c r="B10" s="12" t="s">
        <v>31</v>
      </c>
      <c r="C10" s="13"/>
    </row>
    <row r="11" customFormat="false" ht="15" hidden="false" customHeight="false" outlineLevel="0" collapsed="false">
      <c r="B11" s="12" t="s">
        <v>32</v>
      </c>
      <c r="C11" s="13"/>
    </row>
    <row r="12" customFormat="false" ht="15" hidden="false" customHeight="false" outlineLevel="0" collapsed="false">
      <c r="B12" s="12" t="s">
        <v>33</v>
      </c>
      <c r="C12" s="13"/>
    </row>
    <row r="13" customFormat="false" ht="15" hidden="false" customHeight="false" outlineLevel="0" collapsed="false">
      <c r="B13" s="12" t="s">
        <v>34</v>
      </c>
      <c r="C13" s="13"/>
    </row>
    <row r="14" customFormat="false" ht="15" hidden="false" customHeight="false" outlineLevel="0" collapsed="false">
      <c r="B14" s="12" t="s">
        <v>35</v>
      </c>
      <c r="C14" s="13"/>
    </row>
    <row r="15" customFormat="false" ht="15" hidden="false" customHeight="false" outlineLevel="0" collapsed="false">
      <c r="B15" s="12" t="s">
        <v>36</v>
      </c>
      <c r="C15" s="13"/>
    </row>
    <row r="16" customFormat="false" ht="15" hidden="false" customHeight="false" outlineLevel="0" collapsed="false">
      <c r="B16" s="12" t="s">
        <v>37</v>
      </c>
      <c r="C16" s="13"/>
    </row>
    <row r="17" customFormat="false" ht="15" hidden="false" customHeight="false" outlineLevel="0" collapsed="false">
      <c r="B17" s="12" t="s">
        <v>38</v>
      </c>
      <c r="C17" s="13"/>
    </row>
    <row r="18" customFormat="false" ht="15" hidden="false" customHeight="false" outlineLevel="0" collapsed="false">
      <c r="B18" s="12" t="s">
        <v>39</v>
      </c>
      <c r="C18" s="13"/>
    </row>
    <row r="19" customFormat="false" ht="15" hidden="false" customHeight="false" outlineLevel="0" collapsed="false">
      <c r="B19" s="12" t="s">
        <v>40</v>
      </c>
      <c r="C19" s="13"/>
    </row>
    <row r="20" customFormat="false" ht="15" hidden="false" customHeight="false" outlineLevel="0" collapsed="false">
      <c r="B20" s="12" t="s">
        <v>41</v>
      </c>
      <c r="C20" s="13"/>
    </row>
    <row r="21" customFormat="false" ht="15" hidden="false" customHeight="false" outlineLevel="0" collapsed="false">
      <c r="B21" s="12" t="s">
        <v>42</v>
      </c>
      <c r="C21" s="13"/>
    </row>
    <row r="22" customFormat="false" ht="15" hidden="false" customHeight="false" outlineLevel="0" collapsed="false">
      <c r="B22" s="12" t="s">
        <v>43</v>
      </c>
      <c r="C22" s="13"/>
    </row>
    <row r="23" customFormat="false" ht="15" hidden="false" customHeight="false" outlineLevel="0" collapsed="false">
      <c r="B23" s="12" t="s">
        <v>44</v>
      </c>
      <c r="C23" s="13"/>
    </row>
    <row r="24" customFormat="false" ht="15" hidden="false" customHeight="false" outlineLevel="0" collapsed="false">
      <c r="B24" s="12" t="s">
        <v>45</v>
      </c>
      <c r="C24" s="13"/>
    </row>
    <row r="25" customFormat="false" ht="15" hidden="false" customHeight="false" outlineLevel="0" collapsed="false">
      <c r="B25" s="12" t="s">
        <v>46</v>
      </c>
      <c r="C25" s="13"/>
    </row>
    <row r="26" customFormat="false" ht="15" hidden="false" customHeight="false" outlineLevel="0" collapsed="false">
      <c r="B26" s="12" t="s">
        <v>47</v>
      </c>
      <c r="C26" s="13"/>
    </row>
    <row r="27" customFormat="false" ht="15" hidden="false" customHeight="false" outlineLevel="0" collapsed="false">
      <c r="B27" s="12" t="s">
        <v>48</v>
      </c>
      <c r="C27" s="13"/>
    </row>
    <row r="28" customFormat="false" ht="15" hidden="false" customHeight="false" outlineLevel="0" collapsed="false">
      <c r="B28" s="12" t="s">
        <v>49</v>
      </c>
      <c r="C28" s="13"/>
    </row>
    <row r="29" customFormat="false" ht="15" hidden="false" customHeight="false" outlineLevel="0" collapsed="false">
      <c r="B29" s="12" t="s">
        <v>50</v>
      </c>
      <c r="C29" s="13"/>
    </row>
  </sheetData>
  <dataValidations count="1">
    <dataValidation allowBlank="true" errorStyle="stop" operator="between" showDropDown="false" showErrorMessage="false" showInputMessage="false" sqref="C16" type="list">
      <formula1>"Inches,Centimeters"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45"/>
    <col collapsed="false" customWidth="true" hidden="false" outlineLevel="0" max="5" min="4" style="0" width="24"/>
    <col collapsed="false" customWidth="true" hidden="false" outlineLevel="0" max="6" min="6" style="0" width="20"/>
    <col collapsed="false" customWidth="true" hidden="false" outlineLevel="0" max="7" min="7" style="0" width="8"/>
    <col collapsed="false" customWidth="true" hidden="false" outlineLevel="0" max="9" min="8" style="0" width="12"/>
  </cols>
  <sheetData>
    <row r="1" customFormat="false" ht="17.35" hidden="false" customHeight="false" outlineLevel="0" collapsed="false">
      <c r="A1" s="7" t="s">
        <v>51</v>
      </c>
    </row>
    <row r="2" customFormat="false" ht="15" hidden="false" customHeight="false" outlineLevel="0" collapsed="false">
      <c r="A2" s="14" t="str">
        <f aca="false">"Style no.: "&amp;'1 Product Overview'!C7&amp;"     Version: "&amp;'1 Product Overview'!C18</f>
        <v>Style no.:      Version: </v>
      </c>
    </row>
    <row r="3" customFormat="false" ht="15" hidden="false" customHeight="false" outlineLevel="0" collapsed="false">
      <c r="A3" s="8" t="s">
        <v>52</v>
      </c>
    </row>
    <row r="5" customFormat="false" ht="30" hidden="false" customHeight="true" outlineLevel="0" collapsed="false">
      <c r="A5" s="10" t="s">
        <v>53</v>
      </c>
      <c r="B5" s="10" t="s">
        <v>54</v>
      </c>
      <c r="C5" s="10" t="s">
        <v>55</v>
      </c>
      <c r="D5" s="10" t="s">
        <v>56</v>
      </c>
      <c r="E5" s="10" t="s">
        <v>57</v>
      </c>
      <c r="F5" s="10" t="s">
        <v>58</v>
      </c>
      <c r="G5" s="10" t="s">
        <v>59</v>
      </c>
      <c r="H5" s="10" t="s">
        <v>60</v>
      </c>
      <c r="I5" s="10" t="s">
        <v>61</v>
      </c>
    </row>
    <row r="6" customFormat="false" ht="15" hidden="false" customHeight="false" outlineLevel="0" collapsed="false">
      <c r="A6" s="13"/>
      <c r="B6" s="13"/>
      <c r="C6" s="13"/>
      <c r="D6" s="13"/>
      <c r="E6" s="13"/>
      <c r="F6" s="13"/>
      <c r="G6" s="13"/>
      <c r="H6" s="13"/>
      <c r="I6" s="13"/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3"/>
      <c r="I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3"/>
      <c r="I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3"/>
      <c r="I9" s="13"/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3"/>
      <c r="G10" s="13"/>
      <c r="H10" s="13"/>
      <c r="I10" s="13"/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3"/>
      <c r="G11" s="13"/>
      <c r="H11" s="13"/>
      <c r="I11" s="13"/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3"/>
      <c r="G12" s="13"/>
      <c r="H12" s="13"/>
      <c r="I12" s="13"/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3"/>
      <c r="G13" s="13"/>
      <c r="H13" s="13"/>
      <c r="I13" s="13"/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3"/>
      <c r="G14" s="13"/>
      <c r="H14" s="13"/>
      <c r="I14" s="13"/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3"/>
      <c r="G15" s="13"/>
      <c r="H15" s="13"/>
      <c r="I15" s="13"/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3"/>
      <c r="G16" s="13"/>
      <c r="H16" s="13"/>
      <c r="I16" s="13"/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3"/>
      <c r="G17" s="13"/>
      <c r="H17" s="13"/>
      <c r="I17" s="13"/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3"/>
      <c r="G18" s="13"/>
      <c r="H18" s="13"/>
      <c r="I18" s="13"/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3"/>
      <c r="G19" s="13"/>
      <c r="H19" s="13"/>
      <c r="I19" s="13"/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3"/>
      <c r="G20" s="13"/>
      <c r="H20" s="13"/>
      <c r="I20" s="13"/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3"/>
      <c r="G21" s="13"/>
      <c r="H21" s="13"/>
      <c r="I21" s="13"/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3"/>
      <c r="G22" s="13"/>
      <c r="H22" s="13"/>
      <c r="I22" s="13"/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3"/>
      <c r="G23" s="13"/>
      <c r="H23" s="13"/>
      <c r="I23" s="13"/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3"/>
      <c r="G24" s="13"/>
      <c r="H24" s="13"/>
      <c r="I24" s="13"/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3"/>
      <c r="G25" s="13"/>
      <c r="H25" s="13"/>
      <c r="I25" s="13"/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3"/>
      <c r="G26" s="13"/>
      <c r="H26" s="13"/>
      <c r="I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3"/>
      <c r="G27" s="13"/>
      <c r="H27" s="13"/>
      <c r="I27" s="13"/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3"/>
      <c r="G28" s="13"/>
      <c r="H28" s="13"/>
      <c r="I28" s="13"/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3"/>
      <c r="G29" s="13"/>
      <c r="H29" s="13"/>
      <c r="I29" s="13"/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3"/>
      <c r="G30" s="13"/>
      <c r="H30" s="13"/>
      <c r="I30" s="13"/>
    </row>
  </sheetData>
  <dataValidations count="2">
    <dataValidation allowBlank="true" errorStyle="stop" operator="between" showDropDown="false" showErrorMessage="false" showInputMessage="false" sqref="G6:G30" type="list">
      <formula1>"yd,m,in,cm,pc,cone,set"</formula1>
      <formula2>0</formula2>
    </dataValidation>
    <dataValidation allowBlank="true" errorStyle="stop" operator="between" showDropDown="false" showErrorMessage="false" showInputMessage="false" sqref="I6:I30" type="list">
      <formula1>"Proposed,Sampled,Approved,Rejected"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3" min="3" style="0" width="11"/>
    <col collapsed="false" customWidth="true" hidden="false" outlineLevel="0" max="5" min="4" style="0" width="9"/>
    <col collapsed="false" customWidth="true" hidden="false" outlineLevel="0" max="6" min="6" style="0" width="11"/>
    <col collapsed="false" customWidth="true" hidden="false" outlineLevel="0" max="9" min="7" style="0" width="9"/>
    <col collapsed="false" customWidth="true" hidden="false" outlineLevel="0" max="11" min="10" style="0" width="11"/>
    <col collapsed="false" customWidth="true" hidden="false" outlineLevel="0" max="12" min="12" style="0" width="9"/>
  </cols>
  <sheetData>
    <row r="1" customFormat="false" ht="17.35" hidden="false" customHeight="false" outlineLevel="0" collapsed="false">
      <c r="A1" s="7" t="s">
        <v>62</v>
      </c>
    </row>
    <row r="2" customFormat="false" ht="15" hidden="false" customHeight="false" outlineLevel="0" collapsed="false">
      <c r="A2" s="14" t="str">
        <f aca="false">"Style no.: "&amp;'1 Product Overview'!C7&amp;"     Version: "&amp;'1 Product Overview'!C18</f>
        <v>Style no.:      Version: </v>
      </c>
    </row>
    <row r="3" customFormat="false" ht="15" hidden="false" customHeight="false" outlineLevel="0" collapsed="false">
      <c r="A3" s="8" t="s">
        <v>63</v>
      </c>
    </row>
    <row r="5" customFormat="false" ht="30" hidden="false" customHeight="true" outlineLevel="0" collapsed="false">
      <c r="A5" s="10" t="s">
        <v>64</v>
      </c>
      <c r="B5" s="10" t="s">
        <v>65</v>
      </c>
      <c r="C5" s="10" t="s">
        <v>66</v>
      </c>
      <c r="D5" s="10" t="s">
        <v>67</v>
      </c>
      <c r="E5" s="10" t="s">
        <v>68</v>
      </c>
      <c r="F5" s="10" t="s">
        <v>69</v>
      </c>
      <c r="G5" s="10" t="s">
        <v>70</v>
      </c>
      <c r="H5" s="10" t="s">
        <v>71</v>
      </c>
      <c r="I5" s="10" t="s">
        <v>72</v>
      </c>
      <c r="J5" s="10" t="s">
        <v>73</v>
      </c>
      <c r="K5" s="10" t="s">
        <v>74</v>
      </c>
      <c r="L5" s="10" t="s">
        <v>75</v>
      </c>
    </row>
    <row r="6" customFormat="false" ht="15" hidden="false" customHeight="false" outlineLevel="0" collapsed="false">
      <c r="A6" s="13"/>
      <c r="B6" s="13"/>
      <c r="C6" s="15"/>
      <c r="D6" s="15"/>
      <c r="E6" s="16" t="str">
        <f aca="false">IF($F6="","",$F6-$D6)</f>
        <v/>
      </c>
      <c r="F6" s="15"/>
      <c r="G6" s="16" t="str">
        <f aca="false">IF($F6="","",$F6+$D6)</f>
        <v/>
      </c>
      <c r="H6" s="16" t="str">
        <f aca="false">IF($F6="","",G6+$D6)</f>
        <v/>
      </c>
      <c r="I6" s="16" t="str">
        <f aca="false">IF($F6="","",H6+$D6)</f>
        <v/>
      </c>
      <c r="J6" s="15"/>
      <c r="K6" s="16" t="str">
        <f aca="false">IF(OR(J6="",F6=""),"",J6-F6)</f>
        <v/>
      </c>
      <c r="L6" s="17" t="str">
        <f aca="false">IF(OR(J6="",F6=""),"",IF(ABS(J6-F6)&gt;C6,"OUT","OK"))</f>
        <v/>
      </c>
    </row>
    <row r="7" customFormat="false" ht="15" hidden="false" customHeight="false" outlineLevel="0" collapsed="false">
      <c r="A7" s="13"/>
      <c r="B7" s="13"/>
      <c r="C7" s="15"/>
      <c r="D7" s="15"/>
      <c r="E7" s="16" t="str">
        <f aca="false">IF($F7="","",$F7-$D7)</f>
        <v/>
      </c>
      <c r="F7" s="15"/>
      <c r="G7" s="16" t="str">
        <f aca="false">IF($F7="","",$F7+$D7)</f>
        <v/>
      </c>
      <c r="H7" s="16" t="str">
        <f aca="false">IF($F7="","",G7+$D7)</f>
        <v/>
      </c>
      <c r="I7" s="16" t="str">
        <f aca="false">IF($F7="","",H7+$D7)</f>
        <v/>
      </c>
      <c r="J7" s="15"/>
      <c r="K7" s="16" t="str">
        <f aca="false">IF(OR(J7="",F7=""),"",J7-F7)</f>
        <v/>
      </c>
      <c r="L7" s="17" t="str">
        <f aca="false">IF(OR(J7="",F7=""),"",IF(ABS(J7-F7)&gt;C7,"OUT","OK"))</f>
        <v/>
      </c>
    </row>
    <row r="8" customFormat="false" ht="15" hidden="false" customHeight="false" outlineLevel="0" collapsed="false">
      <c r="A8" s="13"/>
      <c r="B8" s="13"/>
      <c r="C8" s="15"/>
      <c r="D8" s="15"/>
      <c r="E8" s="16" t="str">
        <f aca="false">IF($F8="","",$F8-$D8)</f>
        <v/>
      </c>
      <c r="F8" s="15"/>
      <c r="G8" s="16" t="str">
        <f aca="false">IF($F8="","",$F8+$D8)</f>
        <v/>
      </c>
      <c r="H8" s="16" t="str">
        <f aca="false">IF($F8="","",G8+$D8)</f>
        <v/>
      </c>
      <c r="I8" s="16" t="str">
        <f aca="false">IF($F8="","",H8+$D8)</f>
        <v/>
      </c>
      <c r="J8" s="15"/>
      <c r="K8" s="16" t="str">
        <f aca="false">IF(OR(J8="",F8=""),"",J8-F8)</f>
        <v/>
      </c>
      <c r="L8" s="17" t="str">
        <f aca="false">IF(OR(J8="",F8=""),"",IF(ABS(J8-F8)&gt;C8,"OUT","OK"))</f>
        <v/>
      </c>
    </row>
    <row r="9" customFormat="false" ht="15" hidden="false" customHeight="false" outlineLevel="0" collapsed="false">
      <c r="A9" s="13"/>
      <c r="B9" s="13"/>
      <c r="C9" s="15"/>
      <c r="D9" s="15"/>
      <c r="E9" s="16" t="str">
        <f aca="false">IF($F9="","",$F9-$D9)</f>
        <v/>
      </c>
      <c r="F9" s="15"/>
      <c r="G9" s="16" t="str">
        <f aca="false">IF($F9="","",$F9+$D9)</f>
        <v/>
      </c>
      <c r="H9" s="16" t="str">
        <f aca="false">IF($F9="","",G9+$D9)</f>
        <v/>
      </c>
      <c r="I9" s="16" t="str">
        <f aca="false">IF($F9="","",H9+$D9)</f>
        <v/>
      </c>
      <c r="J9" s="15"/>
      <c r="K9" s="16" t="str">
        <f aca="false">IF(OR(J9="",F9=""),"",J9-F9)</f>
        <v/>
      </c>
      <c r="L9" s="17" t="str">
        <f aca="false">IF(OR(J9="",F9=""),"",IF(ABS(J9-F9)&gt;C9,"OUT","OK"))</f>
        <v/>
      </c>
    </row>
    <row r="10" customFormat="false" ht="15" hidden="false" customHeight="false" outlineLevel="0" collapsed="false">
      <c r="A10" s="13"/>
      <c r="B10" s="13"/>
      <c r="C10" s="15"/>
      <c r="D10" s="15"/>
      <c r="E10" s="16" t="str">
        <f aca="false">IF($F10="","",$F10-$D10)</f>
        <v/>
      </c>
      <c r="F10" s="15"/>
      <c r="G10" s="16" t="str">
        <f aca="false">IF($F10="","",$F10+$D10)</f>
        <v/>
      </c>
      <c r="H10" s="16" t="str">
        <f aca="false">IF($F10="","",G10+$D10)</f>
        <v/>
      </c>
      <c r="I10" s="16" t="str">
        <f aca="false">IF($F10="","",H10+$D10)</f>
        <v/>
      </c>
      <c r="J10" s="15"/>
      <c r="K10" s="16" t="str">
        <f aca="false">IF(OR(J10="",F10=""),"",J10-F10)</f>
        <v/>
      </c>
      <c r="L10" s="17" t="str">
        <f aca="false">IF(OR(J10="",F10=""),"",IF(ABS(J10-F10)&gt;C10,"OUT","OK"))</f>
        <v/>
      </c>
    </row>
    <row r="11" customFormat="false" ht="15" hidden="false" customHeight="false" outlineLevel="0" collapsed="false">
      <c r="A11" s="13"/>
      <c r="B11" s="13"/>
      <c r="C11" s="15"/>
      <c r="D11" s="15"/>
      <c r="E11" s="16" t="str">
        <f aca="false">IF($F11="","",$F11-$D11)</f>
        <v/>
      </c>
      <c r="F11" s="15"/>
      <c r="G11" s="16" t="str">
        <f aca="false">IF($F11="","",$F11+$D11)</f>
        <v/>
      </c>
      <c r="H11" s="16" t="str">
        <f aca="false">IF($F11="","",G11+$D11)</f>
        <v/>
      </c>
      <c r="I11" s="16" t="str">
        <f aca="false">IF($F11="","",H11+$D11)</f>
        <v/>
      </c>
      <c r="J11" s="15"/>
      <c r="K11" s="16" t="str">
        <f aca="false">IF(OR(J11="",F11=""),"",J11-F11)</f>
        <v/>
      </c>
      <c r="L11" s="17" t="str">
        <f aca="false">IF(OR(J11="",F11=""),"",IF(ABS(J11-F11)&gt;C11,"OUT","OK"))</f>
        <v/>
      </c>
    </row>
    <row r="12" customFormat="false" ht="15" hidden="false" customHeight="false" outlineLevel="0" collapsed="false">
      <c r="A12" s="13"/>
      <c r="B12" s="13"/>
      <c r="C12" s="15"/>
      <c r="D12" s="15"/>
      <c r="E12" s="16" t="str">
        <f aca="false">IF($F12="","",$F12-$D12)</f>
        <v/>
      </c>
      <c r="F12" s="15"/>
      <c r="G12" s="16" t="str">
        <f aca="false">IF($F12="","",$F12+$D12)</f>
        <v/>
      </c>
      <c r="H12" s="16" t="str">
        <f aca="false">IF($F12="","",G12+$D12)</f>
        <v/>
      </c>
      <c r="I12" s="16" t="str">
        <f aca="false">IF($F12="","",H12+$D12)</f>
        <v/>
      </c>
      <c r="J12" s="15"/>
      <c r="K12" s="16" t="str">
        <f aca="false">IF(OR(J12="",F12=""),"",J12-F12)</f>
        <v/>
      </c>
      <c r="L12" s="17" t="str">
        <f aca="false">IF(OR(J12="",F12=""),"",IF(ABS(J12-F12)&gt;C12,"OUT","OK"))</f>
        <v/>
      </c>
    </row>
    <row r="13" customFormat="false" ht="15" hidden="false" customHeight="false" outlineLevel="0" collapsed="false">
      <c r="A13" s="13"/>
      <c r="B13" s="13"/>
      <c r="C13" s="15"/>
      <c r="D13" s="15"/>
      <c r="E13" s="16" t="str">
        <f aca="false">IF($F13="","",$F13-$D13)</f>
        <v/>
      </c>
      <c r="F13" s="15"/>
      <c r="G13" s="16" t="str">
        <f aca="false">IF($F13="","",$F13+$D13)</f>
        <v/>
      </c>
      <c r="H13" s="16" t="str">
        <f aca="false">IF($F13="","",G13+$D13)</f>
        <v/>
      </c>
      <c r="I13" s="16" t="str">
        <f aca="false">IF($F13="","",H13+$D13)</f>
        <v/>
      </c>
      <c r="J13" s="15"/>
      <c r="K13" s="16" t="str">
        <f aca="false">IF(OR(J13="",F13=""),"",J13-F13)</f>
        <v/>
      </c>
      <c r="L13" s="17" t="str">
        <f aca="false">IF(OR(J13="",F13=""),"",IF(ABS(J13-F13)&gt;C13,"OUT","OK"))</f>
        <v/>
      </c>
    </row>
    <row r="14" customFormat="false" ht="15" hidden="false" customHeight="false" outlineLevel="0" collapsed="false">
      <c r="A14" s="13"/>
      <c r="B14" s="13"/>
      <c r="C14" s="15"/>
      <c r="D14" s="15"/>
      <c r="E14" s="16" t="str">
        <f aca="false">IF($F14="","",$F14-$D14)</f>
        <v/>
      </c>
      <c r="F14" s="15"/>
      <c r="G14" s="16" t="str">
        <f aca="false">IF($F14="","",$F14+$D14)</f>
        <v/>
      </c>
      <c r="H14" s="16" t="str">
        <f aca="false">IF($F14="","",G14+$D14)</f>
        <v/>
      </c>
      <c r="I14" s="16" t="str">
        <f aca="false">IF($F14="","",H14+$D14)</f>
        <v/>
      </c>
      <c r="J14" s="15"/>
      <c r="K14" s="16" t="str">
        <f aca="false">IF(OR(J14="",F14=""),"",J14-F14)</f>
        <v/>
      </c>
      <c r="L14" s="17" t="str">
        <f aca="false">IF(OR(J14="",F14=""),"",IF(ABS(J14-F14)&gt;C14,"OUT","OK"))</f>
        <v/>
      </c>
    </row>
    <row r="15" customFormat="false" ht="15" hidden="false" customHeight="false" outlineLevel="0" collapsed="false">
      <c r="A15" s="13"/>
      <c r="B15" s="13"/>
      <c r="C15" s="15"/>
      <c r="D15" s="15"/>
      <c r="E15" s="16" t="str">
        <f aca="false">IF($F15="","",$F15-$D15)</f>
        <v/>
      </c>
      <c r="F15" s="15"/>
      <c r="G15" s="16" t="str">
        <f aca="false">IF($F15="","",$F15+$D15)</f>
        <v/>
      </c>
      <c r="H15" s="16" t="str">
        <f aca="false">IF($F15="","",G15+$D15)</f>
        <v/>
      </c>
      <c r="I15" s="16" t="str">
        <f aca="false">IF($F15="","",H15+$D15)</f>
        <v/>
      </c>
      <c r="J15" s="15"/>
      <c r="K15" s="16" t="str">
        <f aca="false">IF(OR(J15="",F15=""),"",J15-F15)</f>
        <v/>
      </c>
      <c r="L15" s="17" t="str">
        <f aca="false">IF(OR(J15="",F15=""),"",IF(ABS(J15-F15)&gt;C15,"OUT","OK"))</f>
        <v/>
      </c>
    </row>
    <row r="16" customFormat="false" ht="15" hidden="false" customHeight="false" outlineLevel="0" collapsed="false">
      <c r="A16" s="13"/>
      <c r="B16" s="13"/>
      <c r="C16" s="15"/>
      <c r="D16" s="15"/>
      <c r="E16" s="16" t="str">
        <f aca="false">IF($F16="","",$F16-$D16)</f>
        <v/>
      </c>
      <c r="F16" s="15"/>
      <c r="G16" s="16" t="str">
        <f aca="false">IF($F16="","",$F16+$D16)</f>
        <v/>
      </c>
      <c r="H16" s="16" t="str">
        <f aca="false">IF($F16="","",G16+$D16)</f>
        <v/>
      </c>
      <c r="I16" s="16" t="str">
        <f aca="false">IF($F16="","",H16+$D16)</f>
        <v/>
      </c>
      <c r="J16" s="15"/>
      <c r="K16" s="16" t="str">
        <f aca="false">IF(OR(J16="",F16=""),"",J16-F16)</f>
        <v/>
      </c>
      <c r="L16" s="17" t="str">
        <f aca="false">IF(OR(J16="",F16=""),"",IF(ABS(J16-F16)&gt;C16,"OUT","OK"))</f>
        <v/>
      </c>
    </row>
    <row r="17" customFormat="false" ht="15" hidden="false" customHeight="false" outlineLevel="0" collapsed="false">
      <c r="A17" s="13"/>
      <c r="B17" s="13"/>
      <c r="C17" s="15"/>
      <c r="D17" s="15"/>
      <c r="E17" s="16" t="str">
        <f aca="false">IF($F17="","",$F17-$D17)</f>
        <v/>
      </c>
      <c r="F17" s="15"/>
      <c r="G17" s="16" t="str">
        <f aca="false">IF($F17="","",$F17+$D17)</f>
        <v/>
      </c>
      <c r="H17" s="16" t="str">
        <f aca="false">IF($F17="","",G17+$D17)</f>
        <v/>
      </c>
      <c r="I17" s="16" t="str">
        <f aca="false">IF($F17="","",H17+$D17)</f>
        <v/>
      </c>
      <c r="J17" s="15"/>
      <c r="K17" s="16" t="str">
        <f aca="false">IF(OR(J17="",F17=""),"",J17-F17)</f>
        <v/>
      </c>
      <c r="L17" s="17" t="str">
        <f aca="false">IF(OR(J17="",F17=""),"",IF(ABS(J17-F17)&gt;C17,"OUT","OK"))</f>
        <v/>
      </c>
    </row>
    <row r="18" customFormat="false" ht="15" hidden="false" customHeight="false" outlineLevel="0" collapsed="false">
      <c r="A18" s="13"/>
      <c r="B18" s="13"/>
      <c r="C18" s="15"/>
      <c r="D18" s="15"/>
      <c r="E18" s="16" t="str">
        <f aca="false">IF($F18="","",$F18-$D18)</f>
        <v/>
      </c>
      <c r="F18" s="15"/>
      <c r="G18" s="16" t="str">
        <f aca="false">IF($F18="","",$F18+$D18)</f>
        <v/>
      </c>
      <c r="H18" s="16" t="str">
        <f aca="false">IF($F18="","",G18+$D18)</f>
        <v/>
      </c>
      <c r="I18" s="16" t="str">
        <f aca="false">IF($F18="","",H18+$D18)</f>
        <v/>
      </c>
      <c r="J18" s="15"/>
      <c r="K18" s="16" t="str">
        <f aca="false">IF(OR(J18="",F18=""),"",J18-F18)</f>
        <v/>
      </c>
      <c r="L18" s="17" t="str">
        <f aca="false">IF(OR(J18="",F18=""),"",IF(ABS(J18-F18)&gt;C18,"OUT","OK"))</f>
        <v/>
      </c>
    </row>
    <row r="19" customFormat="false" ht="15" hidden="false" customHeight="false" outlineLevel="0" collapsed="false">
      <c r="A19" s="13"/>
      <c r="B19" s="13"/>
      <c r="C19" s="15"/>
      <c r="D19" s="15"/>
      <c r="E19" s="16" t="str">
        <f aca="false">IF($F19="","",$F19-$D19)</f>
        <v/>
      </c>
      <c r="F19" s="15"/>
      <c r="G19" s="16" t="str">
        <f aca="false">IF($F19="","",$F19+$D19)</f>
        <v/>
      </c>
      <c r="H19" s="16" t="str">
        <f aca="false">IF($F19="","",G19+$D19)</f>
        <v/>
      </c>
      <c r="I19" s="16" t="str">
        <f aca="false">IF($F19="","",H19+$D19)</f>
        <v/>
      </c>
      <c r="J19" s="15"/>
      <c r="K19" s="16" t="str">
        <f aca="false">IF(OR(J19="",F19=""),"",J19-F19)</f>
        <v/>
      </c>
      <c r="L19" s="17" t="str">
        <f aca="false">IF(OR(J19="",F19=""),"",IF(ABS(J19-F19)&gt;C19,"OUT","OK"))</f>
        <v/>
      </c>
    </row>
    <row r="20" customFormat="false" ht="15" hidden="false" customHeight="false" outlineLevel="0" collapsed="false">
      <c r="A20" s="13"/>
      <c r="B20" s="13"/>
      <c r="C20" s="15"/>
      <c r="D20" s="15"/>
      <c r="E20" s="16" t="str">
        <f aca="false">IF($F20="","",$F20-$D20)</f>
        <v/>
      </c>
      <c r="F20" s="15"/>
      <c r="G20" s="16" t="str">
        <f aca="false">IF($F20="","",$F20+$D20)</f>
        <v/>
      </c>
      <c r="H20" s="16" t="str">
        <f aca="false">IF($F20="","",G20+$D20)</f>
        <v/>
      </c>
      <c r="I20" s="16" t="str">
        <f aca="false">IF($F20="","",H20+$D20)</f>
        <v/>
      </c>
      <c r="J20" s="15"/>
      <c r="K20" s="16" t="str">
        <f aca="false">IF(OR(J20="",F20=""),"",J20-F20)</f>
        <v/>
      </c>
      <c r="L20" s="17" t="str">
        <f aca="false">IF(OR(J20="",F20=""),"",IF(ABS(J20-F20)&gt;C20,"OUT","OK"))</f>
        <v/>
      </c>
    </row>
    <row r="21" customFormat="false" ht="15" hidden="false" customHeight="false" outlineLevel="0" collapsed="false">
      <c r="A21" s="13"/>
      <c r="B21" s="13"/>
      <c r="C21" s="15"/>
      <c r="D21" s="15"/>
      <c r="E21" s="16" t="str">
        <f aca="false">IF($F21="","",$F21-$D21)</f>
        <v/>
      </c>
      <c r="F21" s="15"/>
      <c r="G21" s="16" t="str">
        <f aca="false">IF($F21="","",$F21+$D21)</f>
        <v/>
      </c>
      <c r="H21" s="16" t="str">
        <f aca="false">IF($F21="","",G21+$D21)</f>
        <v/>
      </c>
      <c r="I21" s="16" t="str">
        <f aca="false">IF($F21="","",H21+$D21)</f>
        <v/>
      </c>
      <c r="J21" s="15"/>
      <c r="K21" s="16" t="str">
        <f aca="false">IF(OR(J21="",F21=""),"",J21-F21)</f>
        <v/>
      </c>
      <c r="L21" s="17" t="str">
        <f aca="false">IF(OR(J21="",F21=""),"",IF(ABS(J21-F21)&gt;C21,"OUT","OK"))</f>
        <v/>
      </c>
    </row>
    <row r="22" customFormat="false" ht="15" hidden="false" customHeight="false" outlineLevel="0" collapsed="false">
      <c r="A22" s="13"/>
      <c r="B22" s="13"/>
      <c r="C22" s="15"/>
      <c r="D22" s="15"/>
      <c r="E22" s="16" t="str">
        <f aca="false">IF($F22="","",$F22-$D22)</f>
        <v/>
      </c>
      <c r="F22" s="15"/>
      <c r="G22" s="16" t="str">
        <f aca="false">IF($F22="","",$F22+$D22)</f>
        <v/>
      </c>
      <c r="H22" s="16" t="str">
        <f aca="false">IF($F22="","",G22+$D22)</f>
        <v/>
      </c>
      <c r="I22" s="16" t="str">
        <f aca="false">IF($F22="","",H22+$D22)</f>
        <v/>
      </c>
      <c r="J22" s="15"/>
      <c r="K22" s="16" t="str">
        <f aca="false">IF(OR(J22="",F22=""),"",J22-F22)</f>
        <v/>
      </c>
      <c r="L22" s="17" t="str">
        <f aca="false">IF(OR(J22="",F22=""),"",IF(ABS(J22-F22)&gt;C22,"OUT","OK"))</f>
        <v/>
      </c>
    </row>
    <row r="23" customFormat="false" ht="15" hidden="false" customHeight="false" outlineLevel="0" collapsed="false">
      <c r="A23" s="13"/>
      <c r="B23" s="13"/>
      <c r="C23" s="15"/>
      <c r="D23" s="15"/>
      <c r="E23" s="16" t="str">
        <f aca="false">IF($F23="","",$F23-$D23)</f>
        <v/>
      </c>
      <c r="F23" s="15"/>
      <c r="G23" s="16" t="str">
        <f aca="false">IF($F23="","",$F23+$D23)</f>
        <v/>
      </c>
      <c r="H23" s="16" t="str">
        <f aca="false">IF($F23="","",G23+$D23)</f>
        <v/>
      </c>
      <c r="I23" s="16" t="str">
        <f aca="false">IF($F23="","",H23+$D23)</f>
        <v/>
      </c>
      <c r="J23" s="15"/>
      <c r="K23" s="16" t="str">
        <f aca="false">IF(OR(J23="",F23=""),"",J23-F23)</f>
        <v/>
      </c>
      <c r="L23" s="17" t="str">
        <f aca="false">IF(OR(J23="",F23=""),"",IF(ABS(J23-F23)&gt;C23,"OUT","OK"))</f>
        <v/>
      </c>
    </row>
    <row r="24" customFormat="false" ht="15" hidden="false" customHeight="false" outlineLevel="0" collapsed="false">
      <c r="A24" s="13"/>
      <c r="B24" s="13"/>
      <c r="C24" s="15"/>
      <c r="D24" s="15"/>
      <c r="E24" s="16" t="str">
        <f aca="false">IF($F24="","",$F24-$D24)</f>
        <v/>
      </c>
      <c r="F24" s="15"/>
      <c r="G24" s="16" t="str">
        <f aca="false">IF($F24="","",$F24+$D24)</f>
        <v/>
      </c>
      <c r="H24" s="16" t="str">
        <f aca="false">IF($F24="","",G24+$D24)</f>
        <v/>
      </c>
      <c r="I24" s="16" t="str">
        <f aca="false">IF($F24="","",H24+$D24)</f>
        <v/>
      </c>
      <c r="J24" s="15"/>
      <c r="K24" s="16" t="str">
        <f aca="false">IF(OR(J24="",F24=""),"",J24-F24)</f>
        <v/>
      </c>
      <c r="L24" s="17" t="str">
        <f aca="false">IF(OR(J24="",F24=""),"",IF(ABS(J24-F24)&gt;C24,"OUT","OK"))</f>
        <v/>
      </c>
    </row>
    <row r="25" customFormat="false" ht="15" hidden="false" customHeight="false" outlineLevel="0" collapsed="false">
      <c r="A25" s="13"/>
      <c r="B25" s="13"/>
      <c r="C25" s="15"/>
      <c r="D25" s="15"/>
      <c r="E25" s="16" t="str">
        <f aca="false">IF($F25="","",$F25-$D25)</f>
        <v/>
      </c>
      <c r="F25" s="15"/>
      <c r="G25" s="16" t="str">
        <f aca="false">IF($F25="","",$F25+$D25)</f>
        <v/>
      </c>
      <c r="H25" s="16" t="str">
        <f aca="false">IF($F25="","",G25+$D25)</f>
        <v/>
      </c>
      <c r="I25" s="16" t="str">
        <f aca="false">IF($F25="","",H25+$D25)</f>
        <v/>
      </c>
      <c r="J25" s="15"/>
      <c r="K25" s="16" t="str">
        <f aca="false">IF(OR(J25="",F25=""),"",J25-F25)</f>
        <v/>
      </c>
      <c r="L25" s="17" t="str">
        <f aca="false">IF(OR(J25="",F25=""),"",IF(ABS(J25-F25)&gt;C25,"OUT","OK"))</f>
        <v/>
      </c>
    </row>
    <row r="27" customFormat="false" ht="15" hidden="false" customHeight="false" outlineLevel="0" collapsed="false">
      <c r="A27" s="8" t="s">
        <v>76</v>
      </c>
    </row>
  </sheetData>
  <conditionalFormatting sqref="J6:L25">
    <cfRule type="expression" priority="2" aboveAverage="0" equalAverage="0" bottom="0" percent="0" rank="0" text="" dxfId="0">
      <formula>AND($J6&lt;&gt;"",$F6&lt;&gt;"",ABS($J6-$F6)&gt;$C6)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22"/>
    <col collapsed="false" customWidth="true" hidden="false" outlineLevel="0" max="6" min="6" style="0" width="28"/>
    <col collapsed="false" customWidth="true" hidden="false" outlineLevel="0" max="7" min="7" style="0" width="34"/>
    <col collapsed="false" customWidth="true" hidden="false" outlineLevel="0" max="8" min="8" style="0" width="30"/>
  </cols>
  <sheetData>
    <row r="1" customFormat="false" ht="17.35" hidden="false" customHeight="false" outlineLevel="0" collapsed="false">
      <c r="A1" s="7" t="s">
        <v>77</v>
      </c>
    </row>
    <row r="2" customFormat="false" ht="15" hidden="false" customHeight="false" outlineLevel="0" collapsed="false">
      <c r="A2" s="14" t="str">
        <f aca="false">"Style no.: "&amp;'1 Product Overview'!C7&amp;"     Version: "&amp;'1 Product Overview'!C18</f>
        <v>Style no.:      Version: </v>
      </c>
    </row>
    <row r="3" customFormat="false" ht="15" hidden="false" customHeight="false" outlineLevel="0" collapsed="false">
      <c r="A3" s="8" t="s">
        <v>78</v>
      </c>
    </row>
    <row r="5" customFormat="false" ht="30" hidden="false" customHeight="true" outlineLevel="0" collapsed="false">
      <c r="A5" s="10" t="s">
        <v>53</v>
      </c>
      <c r="B5" s="10" t="s">
        <v>79</v>
      </c>
      <c r="C5" s="10" t="s">
        <v>80</v>
      </c>
      <c r="D5" s="10" t="s">
        <v>81</v>
      </c>
      <c r="E5" s="10" t="s">
        <v>82</v>
      </c>
      <c r="F5" s="10" t="s">
        <v>83</v>
      </c>
      <c r="G5" s="10" t="s">
        <v>84</v>
      </c>
      <c r="H5" s="10" t="s">
        <v>50</v>
      </c>
    </row>
    <row r="6" customFormat="false" ht="15" hidden="false" customHeight="false" outlineLevel="0" collapsed="false">
      <c r="A6" s="13"/>
      <c r="B6" s="13"/>
      <c r="C6" s="13"/>
      <c r="D6" s="13"/>
      <c r="E6" s="13"/>
      <c r="F6" s="13"/>
      <c r="G6" s="13"/>
      <c r="H6" s="13"/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3"/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3"/>
      <c r="G10" s="13"/>
      <c r="H10" s="13"/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3"/>
      <c r="G11" s="13"/>
      <c r="H11" s="13"/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3"/>
      <c r="G12" s="13"/>
      <c r="H12" s="13"/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3"/>
      <c r="G13" s="13"/>
      <c r="H13" s="13"/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3"/>
      <c r="G14" s="13"/>
      <c r="H14" s="13"/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3"/>
      <c r="G15" s="13"/>
      <c r="H15" s="13"/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3"/>
      <c r="G16" s="13"/>
      <c r="H16" s="13"/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3"/>
      <c r="G17" s="13"/>
      <c r="H17" s="13"/>
    </row>
  </sheetData>
  <dataValidations count="1">
    <dataValidation allowBlank="true" errorStyle="stop" operator="between" showDropDown="false" showErrorMessage="false" showInputMessage="false" sqref="C6:C17" type="list">
      <formula1>"Screen print,Plastisol heat transfer,Silicone heat transfer,Sublimation,DTF,Embroidery,Woven label,Printed label,Tagless heat transfer,Rubber/PVC patch"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30"/>
    <col collapsed="false" customWidth="true" hidden="false" outlineLevel="0" max="5" min="5" style="0" width="8"/>
    <col collapsed="false" customWidth="true" hidden="false" outlineLevel="0" max="6" min="6" style="0" width="14"/>
    <col collapsed="false" customWidth="true" hidden="false" outlineLevel="0" max="7" min="7" style="0" width="26"/>
    <col collapsed="false" customWidth="true" hidden="false" outlineLevel="0" max="8" min="8" style="0" width="34"/>
    <col collapsed="false" customWidth="true" hidden="false" outlineLevel="0" max="9" min="9" style="0" width="3"/>
    <col collapsed="false" customWidth="true" hidden="false" outlineLevel="0" max="10" min="10" style="0" width="12"/>
    <col collapsed="false" customWidth="true" hidden="false" outlineLevel="0" max="11" min="11" style="0" width="34"/>
  </cols>
  <sheetData>
    <row r="1" customFormat="false" ht="17.35" hidden="false" customHeight="false" outlineLevel="0" collapsed="false">
      <c r="A1" s="7" t="s">
        <v>85</v>
      </c>
    </row>
    <row r="2" customFormat="false" ht="15" hidden="false" customHeight="false" outlineLevel="0" collapsed="false">
      <c r="A2" s="14" t="str">
        <f aca="false">"Style no.: "&amp;'1 Product Overview'!C7&amp;"     Version: "&amp;'1 Product Overview'!C18</f>
        <v>Style no.:      Version: </v>
      </c>
    </row>
    <row r="3" customFormat="false" ht="15" hidden="false" customHeight="false" outlineLevel="0" collapsed="false">
      <c r="A3" s="8" t="s">
        <v>86</v>
      </c>
    </row>
    <row r="5" customFormat="false" ht="30" hidden="false" customHeight="true" outlineLevel="0" collapsed="false">
      <c r="A5" s="10" t="s">
        <v>53</v>
      </c>
      <c r="B5" s="10" t="s">
        <v>87</v>
      </c>
      <c r="C5" s="10" t="s">
        <v>88</v>
      </c>
      <c r="D5" s="10" t="s">
        <v>89</v>
      </c>
      <c r="E5" s="10" t="s">
        <v>90</v>
      </c>
      <c r="F5" s="10" t="s">
        <v>91</v>
      </c>
      <c r="G5" s="10" t="s">
        <v>92</v>
      </c>
      <c r="H5" s="10" t="s">
        <v>50</v>
      </c>
      <c r="J5" s="18" t="s">
        <v>88</v>
      </c>
      <c r="K5" s="18" t="s">
        <v>93</v>
      </c>
    </row>
    <row r="6" customFormat="false" ht="15" hidden="false" customHeight="false" outlineLevel="0" collapsed="false">
      <c r="A6" s="13"/>
      <c r="B6" s="13"/>
      <c r="C6" s="13"/>
      <c r="D6" s="17" t="str">
        <f aca="false">IF(C6="","",IFERROR(INDEX($K$6:$K$16,MATCH(C6&amp;"",$J$6:$J$16,0)),"Not in reference list"))</f>
        <v/>
      </c>
      <c r="E6" s="13"/>
      <c r="F6" s="13"/>
      <c r="G6" s="13"/>
      <c r="H6" s="13"/>
      <c r="J6" s="19" t="s">
        <v>94</v>
      </c>
      <c r="K6" s="19" t="s">
        <v>95</v>
      </c>
    </row>
    <row r="7" customFormat="false" ht="15" hidden="false" customHeight="false" outlineLevel="0" collapsed="false">
      <c r="A7" s="13"/>
      <c r="B7" s="13"/>
      <c r="C7" s="13"/>
      <c r="D7" s="17" t="str">
        <f aca="false">IF(C7="","",IFERROR(INDEX($K$6:$K$16,MATCH(C7&amp;"",$J$6:$J$16,0)),"Not in reference list"))</f>
        <v/>
      </c>
      <c r="E7" s="13"/>
      <c r="F7" s="13"/>
      <c r="G7" s="13"/>
      <c r="H7" s="13"/>
      <c r="J7" s="19" t="s">
        <v>96</v>
      </c>
      <c r="K7" s="19" t="s">
        <v>97</v>
      </c>
    </row>
    <row r="8" customFormat="false" ht="15" hidden="false" customHeight="false" outlineLevel="0" collapsed="false">
      <c r="A8" s="13"/>
      <c r="B8" s="13"/>
      <c r="C8" s="13"/>
      <c r="D8" s="17" t="str">
        <f aca="false">IF(C8="","",IFERROR(INDEX($K$6:$K$16,MATCH(C8&amp;"",$J$6:$J$16,0)),"Not in reference list"))</f>
        <v/>
      </c>
      <c r="E8" s="13"/>
      <c r="F8" s="13"/>
      <c r="G8" s="13"/>
      <c r="H8" s="13"/>
      <c r="J8" s="19" t="s">
        <v>98</v>
      </c>
      <c r="K8" s="19" t="s">
        <v>99</v>
      </c>
    </row>
    <row r="9" customFormat="false" ht="15" hidden="false" customHeight="false" outlineLevel="0" collapsed="false">
      <c r="A9" s="13"/>
      <c r="B9" s="13"/>
      <c r="C9" s="13"/>
      <c r="D9" s="17" t="str">
        <f aca="false">IF(C9="","",IFERROR(INDEX($K$6:$K$16,MATCH(C9&amp;"",$J$6:$J$16,0)),"Not in reference list"))</f>
        <v/>
      </c>
      <c r="E9" s="13"/>
      <c r="F9" s="13"/>
      <c r="G9" s="13"/>
      <c r="H9" s="13"/>
      <c r="J9" s="19" t="s">
        <v>100</v>
      </c>
      <c r="K9" s="19" t="s">
        <v>101</v>
      </c>
    </row>
    <row r="10" customFormat="false" ht="15" hidden="false" customHeight="false" outlineLevel="0" collapsed="false">
      <c r="A10" s="13"/>
      <c r="B10" s="13"/>
      <c r="C10" s="13"/>
      <c r="D10" s="17" t="str">
        <f aca="false">IF(C10="","",IFERROR(INDEX($K$6:$K$16,MATCH(C10&amp;"",$J$6:$J$16,0)),"Not in reference list"))</f>
        <v/>
      </c>
      <c r="E10" s="13"/>
      <c r="F10" s="13"/>
      <c r="G10" s="13"/>
      <c r="H10" s="13"/>
      <c r="J10" s="19" t="s">
        <v>102</v>
      </c>
      <c r="K10" s="19" t="s">
        <v>103</v>
      </c>
    </row>
    <row r="11" customFormat="false" ht="15" hidden="false" customHeight="false" outlineLevel="0" collapsed="false">
      <c r="A11" s="13"/>
      <c r="B11" s="13"/>
      <c r="C11" s="13"/>
      <c r="D11" s="17" t="str">
        <f aca="false">IF(C11="","",IFERROR(INDEX($K$6:$K$16,MATCH(C11&amp;"",$J$6:$J$16,0)),"Not in reference list"))</f>
        <v/>
      </c>
      <c r="E11" s="13"/>
      <c r="F11" s="13"/>
      <c r="G11" s="13"/>
      <c r="H11" s="13"/>
      <c r="J11" s="19" t="s">
        <v>104</v>
      </c>
      <c r="K11" s="19" t="s">
        <v>105</v>
      </c>
    </row>
    <row r="12" customFormat="false" ht="15" hidden="false" customHeight="false" outlineLevel="0" collapsed="false">
      <c r="A12" s="13"/>
      <c r="B12" s="13"/>
      <c r="C12" s="13"/>
      <c r="D12" s="17" t="str">
        <f aca="false">IF(C12="","",IFERROR(INDEX($K$6:$K$16,MATCH(C12&amp;"",$J$6:$J$16,0)),"Not in reference list"))</f>
        <v/>
      </c>
      <c r="E12" s="13"/>
      <c r="F12" s="13"/>
      <c r="G12" s="13"/>
      <c r="H12" s="13"/>
      <c r="J12" s="19" t="s">
        <v>106</v>
      </c>
      <c r="K12" s="19" t="s">
        <v>107</v>
      </c>
    </row>
    <row r="13" customFormat="false" ht="15" hidden="false" customHeight="false" outlineLevel="0" collapsed="false">
      <c r="A13" s="13"/>
      <c r="B13" s="13"/>
      <c r="C13" s="13"/>
      <c r="D13" s="17" t="str">
        <f aca="false">IF(C13="","",IFERROR(INDEX($K$6:$K$16,MATCH(C13&amp;"",$J$6:$J$16,0)),"Not in reference list"))</f>
        <v/>
      </c>
      <c r="E13" s="13"/>
      <c r="F13" s="13"/>
      <c r="G13" s="13"/>
      <c r="H13" s="13"/>
      <c r="J13" s="19" t="s">
        <v>108</v>
      </c>
      <c r="K13" s="19" t="s">
        <v>109</v>
      </c>
    </row>
    <row r="14" customFormat="false" ht="15" hidden="false" customHeight="false" outlineLevel="0" collapsed="false">
      <c r="A14" s="13"/>
      <c r="B14" s="13"/>
      <c r="C14" s="13"/>
      <c r="D14" s="17" t="str">
        <f aca="false">IF(C14="","",IFERROR(INDEX($K$6:$K$16,MATCH(C14&amp;"",$J$6:$J$16,0)),"Not in reference list"))</f>
        <v/>
      </c>
      <c r="E14" s="13"/>
      <c r="F14" s="13"/>
      <c r="G14" s="13"/>
      <c r="H14" s="13"/>
      <c r="J14" s="19" t="s">
        <v>110</v>
      </c>
      <c r="K14" s="19" t="s">
        <v>111</v>
      </c>
    </row>
    <row r="15" customFormat="false" ht="15" hidden="false" customHeight="false" outlineLevel="0" collapsed="false">
      <c r="A15" s="13"/>
      <c r="B15" s="13"/>
      <c r="C15" s="13"/>
      <c r="D15" s="17" t="str">
        <f aca="false">IF(C15="","",IFERROR(INDEX($K$6:$K$16,MATCH(C15&amp;"",$J$6:$J$16,0)),"Not in reference list"))</f>
        <v/>
      </c>
      <c r="E15" s="13"/>
      <c r="F15" s="13"/>
      <c r="G15" s="13"/>
      <c r="H15" s="13"/>
      <c r="J15" s="19" t="s">
        <v>112</v>
      </c>
      <c r="K15" s="19" t="s">
        <v>113</v>
      </c>
    </row>
    <row r="16" customFormat="false" ht="15" hidden="false" customHeight="false" outlineLevel="0" collapsed="false">
      <c r="A16" s="13"/>
      <c r="B16" s="13"/>
      <c r="C16" s="13"/>
      <c r="D16" s="17" t="str">
        <f aca="false">IF(C16="","",IFERROR(INDEX($K$6:$K$16,MATCH(C16&amp;"",$J$6:$J$16,0)),"Not in reference list"))</f>
        <v/>
      </c>
      <c r="E16" s="13"/>
      <c r="F16" s="13"/>
      <c r="G16" s="13"/>
      <c r="H16" s="13"/>
      <c r="J16" s="19" t="s">
        <v>114</v>
      </c>
      <c r="K16" s="19" t="s">
        <v>115</v>
      </c>
    </row>
    <row r="17" customFormat="false" ht="15" hidden="false" customHeight="false" outlineLevel="0" collapsed="false">
      <c r="A17" s="13"/>
      <c r="B17" s="13"/>
      <c r="C17" s="13"/>
      <c r="D17" s="17" t="str">
        <f aca="false">IF(C17="","",IFERROR(INDEX($K$6:$K$16,MATCH(C17&amp;"",$J$6:$J$16,0)),"Not in reference list"))</f>
        <v/>
      </c>
      <c r="E17" s="13"/>
      <c r="F17" s="13"/>
      <c r="G17" s="13"/>
      <c r="H17" s="13"/>
    </row>
    <row r="18" customFormat="false" ht="15" hidden="false" customHeight="false" outlineLevel="0" collapsed="false">
      <c r="A18" s="13"/>
      <c r="B18" s="13"/>
      <c r="C18" s="13"/>
      <c r="D18" s="17" t="str">
        <f aca="false">IF(C18="","",IFERROR(INDEX($K$6:$K$16,MATCH(C18&amp;"",$J$6:$J$16,0)),"Not in reference list"))</f>
        <v/>
      </c>
      <c r="E18" s="13"/>
      <c r="F18" s="13"/>
      <c r="G18" s="13"/>
      <c r="H18" s="13"/>
    </row>
    <row r="19" customFormat="false" ht="15" hidden="false" customHeight="false" outlineLevel="0" collapsed="false">
      <c r="A19" s="13"/>
      <c r="B19" s="13"/>
      <c r="C19" s="13"/>
      <c r="D19" s="17" t="str">
        <f aca="false">IF(C19="","",IFERROR(INDEX($K$6:$K$16,MATCH(C19&amp;"",$J$6:$J$16,0)),"Not in reference list"))</f>
        <v/>
      </c>
      <c r="E19" s="13"/>
      <c r="F19" s="13"/>
      <c r="G19" s="13"/>
      <c r="H19" s="13"/>
    </row>
    <row r="20" customFormat="false" ht="15" hidden="false" customHeight="false" outlineLevel="0" collapsed="false">
      <c r="A20" s="13"/>
      <c r="B20" s="13"/>
      <c r="C20" s="13"/>
      <c r="D20" s="17" t="str">
        <f aca="false">IF(C20="","",IFERROR(INDEX($K$6:$K$16,MATCH(C20&amp;"",$J$6:$J$16,0)),"Not in reference list"))</f>
        <v/>
      </c>
      <c r="E20" s="13"/>
      <c r="F20" s="13"/>
      <c r="G20" s="13"/>
      <c r="H20" s="13"/>
    </row>
  </sheetData>
  <dataValidations count="1">
    <dataValidation allowBlank="true" errorStyle="stop" operator="between" showDropDown="false" showErrorMessage="false" showInputMessage="false" sqref="C6:C20" type="list">
      <formula1>$J$6:$J$16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70"/>
    <col collapsed="false" customWidth="true" hidden="false" outlineLevel="0" max="6" min="3" style="0" width="10"/>
  </cols>
  <sheetData>
    <row r="1" customFormat="false" ht="17.35" hidden="false" customHeight="false" outlineLevel="0" collapsed="false">
      <c r="A1" s="7" t="s">
        <v>116</v>
      </c>
    </row>
    <row r="2" customFormat="false" ht="15" hidden="false" customHeight="false" outlineLevel="0" collapsed="false">
      <c r="A2" s="14" t="str">
        <f aca="false">"Style no.: "&amp;'1 Product Overview'!C7&amp;"     Version: "&amp;'1 Product Overview'!C18</f>
        <v>Style no.:      Version: </v>
      </c>
    </row>
    <row r="3" customFormat="false" ht="15" hidden="false" customHeight="false" outlineLevel="0" collapsed="false">
      <c r="A3" s="8" t="s">
        <v>117</v>
      </c>
    </row>
    <row r="5" customFormat="false" ht="30" hidden="false" customHeight="true" outlineLevel="0" collapsed="false">
      <c r="A5" s="10" t="s">
        <v>118</v>
      </c>
      <c r="B5" s="10" t="s">
        <v>119</v>
      </c>
    </row>
    <row r="6" customFormat="false" ht="15" hidden="false" customHeight="false" outlineLevel="0" collapsed="false">
      <c r="A6" s="12" t="s">
        <v>120</v>
      </c>
      <c r="B6" s="13"/>
    </row>
    <row r="7" customFormat="false" ht="15" hidden="false" customHeight="false" outlineLevel="0" collapsed="false">
      <c r="A7" s="12" t="s">
        <v>121</v>
      </c>
      <c r="B7" s="13"/>
    </row>
    <row r="8" customFormat="false" ht="15" hidden="false" customHeight="false" outlineLevel="0" collapsed="false">
      <c r="A8" s="12" t="s">
        <v>122</v>
      </c>
      <c r="B8" s="13"/>
    </row>
    <row r="9" customFormat="false" ht="15" hidden="false" customHeight="false" outlineLevel="0" collapsed="false">
      <c r="A9" s="12" t="s">
        <v>123</v>
      </c>
      <c r="B9" s="13"/>
    </row>
    <row r="10" customFormat="false" ht="15" hidden="false" customHeight="false" outlineLevel="0" collapsed="false">
      <c r="A10" s="12" t="s">
        <v>124</v>
      </c>
      <c r="B10" s="13"/>
    </row>
    <row r="11" customFormat="false" ht="15" hidden="false" customHeight="false" outlineLevel="0" collapsed="false">
      <c r="A11" s="12" t="s">
        <v>125</v>
      </c>
      <c r="B11" s="13"/>
    </row>
    <row r="12" customFormat="false" ht="15" hidden="false" customHeight="false" outlineLevel="0" collapsed="false">
      <c r="A12" s="12" t="s">
        <v>126</v>
      </c>
      <c r="B12" s="13"/>
    </row>
    <row r="13" customFormat="false" ht="15" hidden="false" customHeight="false" outlineLevel="0" collapsed="false">
      <c r="A13" s="12" t="s">
        <v>127</v>
      </c>
      <c r="B13" s="13"/>
    </row>
    <row r="14" customFormat="false" ht="15" hidden="false" customHeight="false" outlineLevel="0" collapsed="false">
      <c r="A14" s="12" t="s">
        <v>50</v>
      </c>
      <c r="B14" s="13"/>
    </row>
    <row r="17" customFormat="false" ht="15" hidden="false" customHeight="false" outlineLevel="0" collapsed="false">
      <c r="A17" s="20" t="s">
        <v>128</v>
      </c>
    </row>
    <row r="18" customFormat="false" ht="15" hidden="false" customHeight="false" outlineLevel="0" collapsed="false">
      <c r="A18" s="18" t="s">
        <v>68</v>
      </c>
      <c r="B18" s="18" t="s">
        <v>129</v>
      </c>
      <c r="C18" s="18" t="s">
        <v>70</v>
      </c>
      <c r="D18" s="18" t="s">
        <v>71</v>
      </c>
      <c r="E18" s="18" t="s">
        <v>72</v>
      </c>
      <c r="F18" s="18" t="s">
        <v>130</v>
      </c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7" t="n">
        <f aca="false">SUM(A19:E19)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5" min="4" style="0" width="40"/>
    <col collapsed="false" customWidth="true" hidden="false" outlineLevel="0" max="7" min="6" style="0" width="14"/>
  </cols>
  <sheetData>
    <row r="1" customFormat="false" ht="17.35" hidden="false" customHeight="false" outlineLevel="0" collapsed="false">
      <c r="A1" s="7" t="s">
        <v>131</v>
      </c>
    </row>
    <row r="2" customFormat="false" ht="15" hidden="false" customHeight="false" outlineLevel="0" collapsed="false">
      <c r="A2" s="14" t="str">
        <f aca="false">"Style no.: "&amp;'1 Product Overview'!C7&amp;"     Version: "&amp;'1 Product Overview'!C18</f>
        <v>Style no.:      Version: </v>
      </c>
    </row>
    <row r="3" customFormat="false" ht="15" hidden="false" customHeight="false" outlineLevel="0" collapsed="false">
      <c r="A3" s="8" t="s">
        <v>132</v>
      </c>
    </row>
    <row r="5" customFormat="false" ht="30" hidden="false" customHeight="true" outlineLevel="0" collapsed="false">
      <c r="A5" s="10" t="s">
        <v>53</v>
      </c>
      <c r="B5" s="10" t="s">
        <v>39</v>
      </c>
      <c r="C5" s="10" t="s">
        <v>40</v>
      </c>
      <c r="D5" s="10" t="s">
        <v>133</v>
      </c>
      <c r="E5" s="10" t="s">
        <v>134</v>
      </c>
      <c r="F5" s="10"/>
      <c r="G5" s="10"/>
    </row>
    <row r="6" customFormat="false" ht="15" hidden="false" customHeight="false" outlineLevel="0" collapsed="false">
      <c r="A6" s="13"/>
      <c r="B6" s="13"/>
      <c r="C6" s="13"/>
      <c r="D6" s="13"/>
      <c r="E6" s="13"/>
    </row>
    <row r="7" customFormat="false" ht="15" hidden="false" customHeight="false" outlineLevel="0" collapsed="false">
      <c r="A7" s="13"/>
      <c r="B7" s="13"/>
      <c r="C7" s="13"/>
      <c r="D7" s="13"/>
      <c r="E7" s="13"/>
    </row>
    <row r="8" customFormat="false" ht="15" hidden="false" customHeight="false" outlineLevel="0" collapsed="false">
      <c r="A8" s="13"/>
      <c r="B8" s="13"/>
      <c r="C8" s="13"/>
      <c r="D8" s="13"/>
      <c r="E8" s="13"/>
    </row>
    <row r="9" customFormat="false" ht="15" hidden="false" customHeight="false" outlineLevel="0" collapsed="false">
      <c r="A9" s="13"/>
      <c r="B9" s="13"/>
      <c r="C9" s="13"/>
      <c r="D9" s="13"/>
      <c r="E9" s="13"/>
    </row>
    <row r="10" customFormat="false" ht="15" hidden="false" customHeight="false" outlineLevel="0" collapsed="false">
      <c r="A10" s="13"/>
      <c r="B10" s="13"/>
      <c r="C10" s="13"/>
      <c r="D10" s="13"/>
      <c r="E10" s="13"/>
    </row>
    <row r="11" customFormat="false" ht="15" hidden="false" customHeight="false" outlineLevel="0" collapsed="false">
      <c r="A11" s="13"/>
      <c r="B11" s="13"/>
      <c r="C11" s="13"/>
      <c r="D11" s="13"/>
      <c r="E11" s="13"/>
    </row>
    <row r="12" customFormat="false" ht="15" hidden="false" customHeight="false" outlineLevel="0" collapsed="false">
      <c r="A12" s="13"/>
      <c r="B12" s="13"/>
      <c r="C12" s="13"/>
      <c r="D12" s="13"/>
      <c r="E12" s="13"/>
    </row>
    <row r="13" customFormat="false" ht="15" hidden="false" customHeight="false" outlineLevel="0" collapsed="false">
      <c r="A13" s="13"/>
      <c r="B13" s="13"/>
      <c r="C13" s="13"/>
      <c r="D13" s="13"/>
      <c r="E13" s="13"/>
    </row>
    <row r="16" customFormat="false" ht="15" hidden="false" customHeight="false" outlineLevel="0" collapsed="false">
      <c r="A16" s="20" t="s">
        <v>135</v>
      </c>
    </row>
    <row r="17" customFormat="false" ht="23.85" hidden="false" customHeight="false" outlineLevel="0" collapsed="false">
      <c r="A17" s="21" t="s">
        <v>53</v>
      </c>
      <c r="B17" s="21" t="s">
        <v>136</v>
      </c>
      <c r="C17" s="21" t="s">
        <v>137</v>
      </c>
      <c r="D17" s="21" t="s">
        <v>138</v>
      </c>
      <c r="E17" s="21" t="s">
        <v>139</v>
      </c>
      <c r="F17" s="21" t="s">
        <v>61</v>
      </c>
      <c r="G17" s="21" t="s">
        <v>140</v>
      </c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3"/>
      <c r="G18" s="13"/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3"/>
      <c r="G19" s="13"/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3"/>
      <c r="G20" s="13"/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3"/>
      <c r="G21" s="13"/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3"/>
      <c r="G22" s="13"/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3"/>
      <c r="G23" s="13"/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3"/>
      <c r="G24" s="13"/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3"/>
      <c r="G25" s="13"/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3"/>
      <c r="G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3"/>
      <c r="G27" s="13"/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3"/>
      <c r="G28" s="13"/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3"/>
      <c r="G29" s="13"/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3"/>
      <c r="G30" s="13"/>
    </row>
    <row r="31" customFormat="false" ht="15" hidden="false" customHeight="false" outlineLevel="0" collapsed="false">
      <c r="A31" s="13"/>
      <c r="B31" s="13"/>
      <c r="C31" s="13"/>
      <c r="D31" s="13"/>
      <c r="E31" s="13"/>
      <c r="F31" s="13"/>
      <c r="G31" s="13"/>
    </row>
    <row r="32" customFormat="false" ht="15" hidden="false" customHeight="false" outlineLevel="0" collapsed="false">
      <c r="A32" s="13"/>
      <c r="B32" s="13"/>
      <c r="C32" s="13"/>
      <c r="D32" s="13"/>
      <c r="E32" s="13"/>
      <c r="F32" s="13"/>
      <c r="G32" s="13"/>
    </row>
  </sheetData>
  <dataValidations count="1">
    <dataValidation allowBlank="true" errorStyle="stop" operator="between" showDropDown="false" showErrorMessage="false" showInputMessage="false" sqref="F18:F32" type="list">
      <formula1>"Open,Fixed,Accepted"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2026-10-27T07:15:58Z</dcterms:created>
  <dc:creator>openpyxl</dc:creator>
  <dc:description/>
  <dc:language>en-US</dc:language>
  <cp:lastModifiedBy/>
  <dcterms:modified xsi:type="dcterms:W3CDTF">2026-10-27T07:15:58Z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